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korenev\Desktop\РКСМ- СИЗ рамка 2024\КД\РКСМ-\"/>
    </mc:Choice>
  </mc:AlternateContent>
  <bookViews>
    <workbookView xWindow="0" yWindow="0" windowWidth="28800" windowHeight="11835"/>
  </bookViews>
  <sheets>
    <sheet name="тмц" sheetId="4" r:id="rId1"/>
  </sheets>
  <definedNames>
    <definedName name="_xlnm._FilterDatabase" localSheetId="0" hidden="1">тмц!$A$9:$U$9</definedName>
    <definedName name="_xlnm.Print_Area" localSheetId="0">тмц!$A$1:$U$12</definedName>
  </definedNames>
  <calcPr calcId="152511" refMode="R1C1"/>
</workbook>
</file>

<file path=xl/calcChain.xml><?xml version="1.0" encoding="utf-8"?>
<calcChain xmlns="http://schemas.openxmlformats.org/spreadsheetml/2006/main">
  <c r="N25" i="4" l="1"/>
  <c r="O25" i="4"/>
  <c r="M25" i="4" l="1"/>
</calcChain>
</file>

<file path=xl/sharedStrings.xml><?xml version="1.0" encoding="utf-8"?>
<sst xmlns="http://schemas.openxmlformats.org/spreadsheetml/2006/main" count="143" uniqueCount="89">
  <si>
    <t>№ п/п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</si>
  <si>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</si>
  <si>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</si>
  <si>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</si>
  <si>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</si>
  <si>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</si>
  <si>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</si>
  <si>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</si>
  <si>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</si>
  <si>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</si>
  <si>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</si>
  <si>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</si>
  <si>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</si>
  <si>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</si>
  <si>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(подпись)</t>
  </si>
  <si>
    <t>(ФИО)</t>
  </si>
  <si>
    <t>(должность)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</si>
  <si>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</si>
  <si>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</si>
  <si>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</si>
  <si>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Основные технические характеристики предлагаемой продукции / ГОСТ</t>
  </si>
  <si>
    <t>Цена одной единицы продукции, руб. 
БЕЗ НДС (указывать при необходимости)</t>
  </si>
  <si>
    <t>УСЛОВИЯ ЗАКЛЮЧЕНИЯ ДОГОВОРА ( Техническое предложение +ЦЕНОВОЕ ПРЕДЛОЖЕНИЕ) на поставку ТМЦ</t>
  </si>
  <si>
    <t>"_____"________________ 202___ г.</t>
  </si>
  <si>
    <t>№ лота</t>
  </si>
  <si>
    <t>шт</t>
  </si>
  <si>
    <t>График поставки товара</t>
  </si>
  <si>
    <t>по заявкам в соответствии с условиями договора</t>
  </si>
  <si>
    <t>1. Порядок формирования предложенной цены</t>
  </si>
  <si>
    <t>Требования к продукции ОЛ, КОД</t>
  </si>
  <si>
    <t>п2 спец пошив</t>
  </si>
  <si>
    <t>№ сертификата и протокола испытаний</t>
  </si>
  <si>
    <t xml:space="preserve">Зафиксирована в период срока действия договора и опциона (с даты заключения договора по 31 марта 2025 года, если в договоре не будет предусмотрено иное) </t>
  </si>
  <si>
    <t xml:space="preserve">НМЦ,
руб. БЕЗ НДС  (Сумма заключаемого Договора) </t>
  </si>
  <si>
    <t>Приведенная стоимость предложения Участника (Цена предложения):</t>
  </si>
  <si>
    <t>ООО ""Амурские коммунальные системы""</t>
  </si>
  <si>
    <t>г.Благовещенск, ул. Энергетическая 7</t>
  </si>
  <si>
    <t>ООО ""Новая городская инфраструктура Прикамья""</t>
  </si>
  <si>
    <t>г.Пермь, ул. Фрезеровщиков, 50</t>
  </si>
  <si>
    <t>ООО ""Березниковская водоснабжающая компания""</t>
  </si>
  <si>
    <t>г.Березники, ул.Березниковская, 95</t>
  </si>
  <si>
    <t>ООО ""Самарские коммунальные системы""</t>
  </si>
  <si>
    <t>г.Самара, ул. Антонова-Овсеенко, 48</t>
  </si>
  <si>
    <t>ООО ""Волжские коммунальные системы""</t>
  </si>
  <si>
    <t>г.Тольятти ул. Коммунистическая, 110</t>
  </si>
  <si>
    <t>ООО ""Ульяновскоблводоканал""</t>
  </si>
  <si>
    <t>г. Димитровград, ул.  Куйбышева, 150</t>
  </si>
  <si>
    <t>АО ""ПКС - Водоканал""</t>
  </si>
  <si>
    <t>г.Петрозаводск, ул. Онежской флотилии, 16</t>
  </si>
  <si>
    <t>АО ""ПКС-Тепловые сети""</t>
  </si>
  <si>
    <t>г.Петрозаводск, ул. Жуковского, 16А</t>
  </si>
  <si>
    <t>АО ""Тамбовские коммунальные системы""</t>
  </si>
  <si>
    <t>г.Тамбов, ул. Тулиновская, 5</t>
  </si>
  <si>
    <t>ООО ""Горводоканал""</t>
  </si>
  <si>
    <t>г.Пенза, ул. Кривозерье, 24</t>
  </si>
  <si>
    <t>ООО "Нижневартовские коммунальные системы"</t>
  </si>
  <si>
    <t>г.Нижневартовск, ул. Индустриальная,121</t>
  </si>
  <si>
    <t>ООО "Амурские коммунальные системы"
ООО "Новая городская инфраструктура Прикамья"
ООО "Березниковская водоснабжающая компания"
ООО "Самарские коммунальные системы"
ООО "Волжские коммунальные системы"
ООО "Ульяновскоблводоканал"
АО "ПКС - Водоканал"
АО "ПКС-Тепловые сети"
АО "Тамбовские коммунальные системы"
ООО "Горводоканал"
ООО "Нижневартовские коммунальные системы"</t>
  </si>
  <si>
    <r>
      <rPr>
        <b/>
        <sz val="12"/>
        <rFont val="Tahoma"/>
        <family val="2"/>
        <charset val="204"/>
      </rPr>
      <t xml:space="preserve"> 25 359 391.31   в т.ч. </t>
    </r>
    <r>
      <rPr>
        <sz val="10"/>
        <rFont val="Tahoma"/>
        <family val="2"/>
        <charset val="204"/>
      </rPr>
      <t xml:space="preserve">
(1 071 600.00    АО "ПКС-Водоканал"
 1 071 600.00    АО "ПКС-Тепловые сети"
 1 202 661.11    АО "Тамбовские коммунальные системы"
 5 209 120.80    ООО "Амурские коммунальные системы"
 550 000.00    ООО "Березниковская водоснабжающая компания"
 1 451 765.75    ООО "Волжские коммунальные системы"
 1 780 000.00    ООО "Горводоканал"
 1 800 000.00    ООО "Нижневартовские коммунальные системы"
 4 045 077.76    ООО "НОВОГОР-Прикамье"
 5 677 565.90    ООО "Самарские коммунальные системы"
 1 500 000.00    ООО "Ульяновскоблводоканал")
</t>
    </r>
  </si>
  <si>
    <t>Костюм (куртка и брюки) мужской в корпоративных цветах из смесовой ткани кислотостойкий К80 ГОСТ 12.4.251-2013, ТР ТС 019/2011, ТТ РКС 2017</t>
  </si>
  <si>
    <t>НБ00027780</t>
  </si>
  <si>
    <t>Костюм (куртка и брюки) женский в корпоративных цветах из смесовой ткани утепленный МВО Ми ОПЗ Тн ТР ТС 019/2011, ТТ РКС 2017</t>
  </si>
  <si>
    <t>НБ00027767</t>
  </si>
  <si>
    <t>Костюм (куртка и брюки) женский в корпоративных цветах из смесовой ткани МВО Ми ОПЗ ТР ТС 019/2011, ТТ РКС 2017</t>
  </si>
  <si>
    <t>НБ00027920</t>
  </si>
  <si>
    <t>Костюм (куртка и брюки) мужской в корпоративных цветах из смесовой ткани МВО Ми ОПЗ ТР ТС 019/2011, ТТ РКС 2017</t>
  </si>
  <si>
    <t>НБ00027922</t>
  </si>
  <si>
    <t>Костюм (куртка и брюки) мужской в корпоративных цветах из смесовой ткани утепленный МВО Ми ОПЗ Тн ТР ТС 019/2011, ТТ РКС 2017</t>
  </si>
  <si>
    <t>НБ00027778</t>
  </si>
  <si>
    <t>Куртка мужская в корпоративных цветах из смесовой ткани утепленная МВО Ми ОПЗ Тн ТР ТС 019/2011, ТТ РКС 2017</t>
  </si>
  <si>
    <t>НБ00027794</t>
  </si>
  <si>
    <t>Костюм (куртка и полукомбинезон) мужской в корпоративных цветах хлопок 100% МВО Ми ОПЗ ТР ТС 019/2011, ТТ РКС 2017</t>
  </si>
  <si>
    <t>НБ00027786</t>
  </si>
  <si>
    <t>Полукомбинезон мужской в корпоративных цветах хлопок 100% 250г/м2 МВО Ми ОПЗ ТР ТС 019/2011, ТТ РКС 2017</t>
  </si>
  <si>
    <t>НБ00027804</t>
  </si>
  <si>
    <t>Костюм (куртка и полукомбинезон) женский в корпоративных цветах хлопок 100% МВО Ми ОПЗ ТР ТС 019/2011, ТТ РКС 2017</t>
  </si>
  <si>
    <t>НБ00027775</t>
  </si>
  <si>
    <t>Костюм (куртка и полукомбинезон) женский в корпоративных цветах из смесовой ткани МВО Ми ОПЗ ТР ТС 019/2011, ТТ РКС 2017</t>
  </si>
  <si>
    <t>НБ00027770</t>
  </si>
  <si>
    <t>Костюм (куртка и полукомбинезон) мужской в корпоративных цветах из смесовой ткани МВО Ми ОПЗ ТР ТС 019/2011, ТТ РКС 2017</t>
  </si>
  <si>
    <t>НБ00027781</t>
  </si>
  <si>
    <t>Костюм (куртка и полукомбинезон) женский в корпоративных цветах из смесовой ткани утепленный МВО Ми ОПЗ Тн ТР ТС 019/2011, ТТ РКС 2017</t>
  </si>
  <si>
    <t>НБ00027768</t>
  </si>
  <si>
    <t>Костюм (куртка и брюки) женский в корпоративных цветах из смесовой ткани кислотостойкий К80 ГОСТ 12.4.251-2013, ТР ТС 019/2011, ТТ РКС 2017</t>
  </si>
  <si>
    <t>НБ00027769</t>
  </si>
  <si>
    <t>Костюм (куртка и полукомбинезон) мужской в корпоративных цветах из смесовой ткани утепленный МВО Ми ОПЗ Тн ТР ТС 019/2011, ТТ РКС 2017</t>
  </si>
  <si>
    <t>НБ00027779</t>
  </si>
  <si>
    <t>Куртка женская в корпоративных цветах из смесовой ткани утепленная МВО Ми ОПЗ Тн ТР ТС 019/2011, ТТ РКС 2017</t>
  </si>
  <si>
    <t>НБ00027793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</si>
</sst>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#,##0.00;[Red]#,##0.00"/>
  </numFmts>
  <fonts count="1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ahoma"/>
      <family val="2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Arial"/>
      <family val="2"/>
      <charset val="204"/>
    </font>
    <font>
      <b/>
      <sz val="12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2" fillId="0" borderId="0"/>
  </cellStyleXfs>
  <cellXfs count="78"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center"/>
    </xf>
    <xf numFmtId="0" fontId="3" fillId="3" borderId="1" xfId="0" applyNumberFormat="1" applyFont="1" applyFill="1" applyBorder="1" applyAlignment="1" applyProtection="1">
      <alignment horizontal="center" vertical="center" textRotation="90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10" fillId="2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164" fontId="10" fillId="2" borderId="1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vertical="center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17" fontId="3" fillId="3" borderId="1" xfId="0" applyNumberFormat="1" applyFont="1" applyFill="1" applyBorder="1" applyAlignment="1" applyProtection="1">
      <alignment vertical="center" textRotation="90" wrapText="1"/>
    </xf>
    <xf numFmtId="0" fontId="10" fillId="5" borderId="0" xfId="0" applyNumberFormat="1" applyFont="1" applyFill="1" applyBorder="1" applyAlignment="1" applyProtection="1">
      <alignment horizontal="center" vertical="center"/>
    </xf>
    <xf numFmtId="0" fontId="3" fillId="3" borderId="5" xfId="0" applyNumberFormat="1" applyFont="1" applyFill="1" applyBorder="1" applyAlignment="1" applyProtection="1">
      <alignment horizontal="center" vertical="center" textRotation="90" wrapText="1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left" vertical="center"/>
    </xf>
    <xf numFmtId="165" fontId="11" fillId="4" borderId="2" xfId="0" applyNumberFormat="1" applyFont="1" applyFill="1" applyBorder="1" applyAlignment="1">
      <alignment horizontal="center" vertical="center" wrapText="1"/>
    </xf>
    <xf numFmtId="17" fontId="3" fillId="3" borderId="1" xfId="0" applyNumberFormat="1" applyFont="1" applyFill="1" applyBorder="1" applyAlignment="1" applyProtection="1">
      <alignment horizontal="center" vertical="center" wrapText="1"/>
    </xf>
    <xf numFmtId="0" fontId="12" fillId="4" borderId="1" xfId="2" applyFill="1" applyBorder="1" applyAlignment="1">
      <alignment horizontal="center" vertical="center"/>
    </xf>
    <xf numFmtId="0" fontId="2" fillId="4" borderId="0" xfId="0" applyNumberFormat="1" applyFont="1" applyFill="1" applyBorder="1" applyAlignment="1" applyProtection="1"/>
    <xf numFmtId="0" fontId="3" fillId="4" borderId="0" xfId="0" applyNumberFormat="1" applyFont="1" applyFill="1" applyBorder="1" applyAlignment="1" applyProtection="1">
      <alignment vertical="center" wrapText="1"/>
    </xf>
    <xf numFmtId="0" fontId="3" fillId="4" borderId="1" xfId="0" applyNumberFormat="1" applyFont="1" applyFill="1" applyBorder="1" applyAlignment="1" applyProtection="1">
      <alignment vertical="center" wrapText="1"/>
    </xf>
    <xf numFmtId="0" fontId="4" fillId="4" borderId="1" xfId="0" applyNumberFormat="1" applyFont="1" applyFill="1" applyBorder="1" applyAlignment="1" applyProtection="1">
      <alignment vertical="center"/>
    </xf>
    <xf numFmtId="0" fontId="5" fillId="4" borderId="0" xfId="0" applyNumberFormat="1" applyFont="1" applyFill="1" applyBorder="1" applyAlignment="1" applyProtection="1">
      <alignment vertical="center"/>
    </xf>
    <xf numFmtId="0" fontId="3" fillId="4" borderId="0" xfId="0" applyNumberFormat="1" applyFont="1" applyFill="1" applyBorder="1" applyAlignment="1" applyProtection="1">
      <alignment vertical="center"/>
    </xf>
    <xf numFmtId="0" fontId="6" fillId="4" borderId="0" xfId="0" applyNumberFormat="1" applyFont="1" applyFill="1" applyBorder="1" applyAlignment="1" applyProtection="1"/>
    <xf numFmtId="0" fontId="2" fillId="4" borderId="0" xfId="0" applyNumberFormat="1" applyFont="1" applyFill="1" applyBorder="1" applyAlignment="1" applyProtection="1">
      <alignment horizontal="left" vertical="center"/>
    </xf>
    <xf numFmtId="0" fontId="2" fillId="4" borderId="0" xfId="0" applyNumberFormat="1" applyFont="1" applyFill="1" applyBorder="1" applyAlignment="1" applyProtection="1">
      <alignment horizontal="center" vertical="center"/>
    </xf>
    <xf numFmtId="0" fontId="3" fillId="4" borderId="0" xfId="0" applyNumberFormat="1" applyFont="1" applyFill="1" applyBorder="1" applyAlignment="1" applyProtection="1">
      <alignment horizontal="left" vertical="center" wrapText="1"/>
    </xf>
    <xf numFmtId="0" fontId="3" fillId="4" borderId="0" xfId="0" applyNumberFormat="1" applyFont="1" applyFill="1" applyBorder="1" applyAlignment="1" applyProtection="1">
      <alignment horizontal="center" vertical="center" wrapText="1"/>
    </xf>
    <xf numFmtId="0" fontId="2" fillId="4" borderId="4" xfId="0" applyNumberFormat="1" applyFont="1" applyFill="1" applyBorder="1" applyAlignment="1" applyProtection="1">
      <alignment horizontal="center" vertical="center"/>
    </xf>
    <xf numFmtId="0" fontId="3" fillId="4" borderId="2" xfId="0" applyNumberFormat="1" applyFont="1" applyFill="1" applyBorder="1" applyAlignment="1" applyProtection="1">
      <alignment horizontal="left" vertical="center" wrapText="1"/>
    </xf>
    <xf numFmtId="0" fontId="2" fillId="4" borderId="4" xfId="0" applyNumberFormat="1" applyFont="1" applyFill="1" applyBorder="1" applyAlignment="1" applyProtection="1">
      <alignment vertical="center"/>
    </xf>
    <xf numFmtId="0" fontId="2" fillId="4" borderId="0" xfId="0" applyNumberFormat="1" applyFont="1" applyFill="1" applyBorder="1" applyAlignment="1" applyProtection="1">
      <alignment vertical="center"/>
    </xf>
    <xf numFmtId="0" fontId="12" fillId="4" borderId="1" xfId="2" applyFill="1" applyBorder="1" applyAlignment="1">
      <alignment horizontal="left" vertical="center" wrapText="1"/>
    </xf>
    <xf numFmtId="0" fontId="1" fillId="4" borderId="1" xfId="2" applyFont="1" applyFill="1" applyBorder="1" applyAlignment="1">
      <alignment horizontal="center" vertical="center" wrapText="1"/>
    </xf>
    <xf numFmtId="0" fontId="0" fillId="4" borderId="1" xfId="2" applyFont="1" applyFill="1" applyBorder="1" applyAlignment="1">
      <alignment horizontal="center" vertical="center" wrapText="1"/>
    </xf>
    <xf numFmtId="0" fontId="12" fillId="4" borderId="1" xfId="2" applyFill="1" applyBorder="1" applyAlignment="1">
      <alignment horizontal="center" vertical="center" wrapText="1"/>
    </xf>
    <xf numFmtId="17" fontId="3" fillId="3" borderId="2" xfId="0" applyNumberFormat="1" applyFont="1" applyFill="1" applyBorder="1" applyAlignment="1" applyProtection="1">
      <alignment vertical="center" textRotation="90" wrapText="1"/>
    </xf>
    <xf numFmtId="165" fontId="17" fillId="6" borderId="1" xfId="0" applyNumberFormat="1" applyFont="1" applyFill="1" applyBorder="1" applyAlignment="1" applyProtection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3" fontId="13" fillId="4" borderId="8" xfId="2" applyNumberFormat="1" applyFont="1" applyFill="1" applyBorder="1" applyAlignment="1">
      <alignment vertical="center" wrapText="1"/>
    </xf>
    <xf numFmtId="0" fontId="3" fillId="4" borderId="5" xfId="0" applyNumberFormat="1" applyFont="1" applyFill="1" applyBorder="1" applyAlignment="1" applyProtection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center" vertical="center" wrapText="1"/>
    </xf>
    <xf numFmtId="0" fontId="11" fillId="4" borderId="14" xfId="0" applyFont="1" applyFill="1" applyBorder="1" applyAlignment="1">
      <alignment horizontal="center" vertical="center" wrapText="1"/>
    </xf>
    <xf numFmtId="0" fontId="11" fillId="4" borderId="15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1" fillId="4" borderId="16" xfId="0" applyFont="1" applyFill="1" applyBorder="1" applyAlignment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/>
    </xf>
    <xf numFmtId="0" fontId="7" fillId="2" borderId="1" xfId="0" applyNumberFormat="1" applyFont="1" applyFill="1" applyBorder="1" applyAlignment="1" applyProtection="1">
      <alignment horizontal="center" vertical="center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8" xfId="0" applyNumberFormat="1" applyFont="1" applyFill="1" applyBorder="1" applyAlignment="1" applyProtection="1">
      <alignment horizontal="center" vertical="center" wrapText="1"/>
    </xf>
    <xf numFmtId="0" fontId="15" fillId="4" borderId="5" xfId="2" applyFont="1" applyFill="1" applyBorder="1" applyAlignment="1">
      <alignment horizontal="center" vertical="center" wrapText="1"/>
    </xf>
    <xf numFmtId="0" fontId="15" fillId="4" borderId="9" xfId="2" applyFont="1" applyFill="1" applyBorder="1" applyAlignment="1">
      <alignment horizontal="center" vertical="center"/>
    </xf>
    <xf numFmtId="0" fontId="15" fillId="4" borderId="10" xfId="2" applyFont="1" applyFill="1" applyBorder="1" applyAlignment="1">
      <alignment horizontal="center" vertical="center"/>
    </xf>
    <xf numFmtId="0" fontId="9" fillId="4" borderId="3" xfId="1" applyFont="1" applyFill="1" applyBorder="1" applyAlignment="1">
      <alignment horizontal="center" vertical="center"/>
    </xf>
    <xf numFmtId="0" fontId="2" fillId="4" borderId="2" xfId="0" applyNumberFormat="1" applyFont="1" applyFill="1" applyBorder="1" applyAlignment="1" applyProtection="1">
      <alignment horizontal="left" vertical="center"/>
    </xf>
    <xf numFmtId="0" fontId="2" fillId="4" borderId="7" xfId="0" applyNumberFormat="1" applyFont="1" applyFill="1" applyBorder="1" applyAlignment="1" applyProtection="1">
      <alignment horizontal="left" vertical="center"/>
    </xf>
    <xf numFmtId="0" fontId="2" fillId="4" borderId="8" xfId="0" applyNumberFormat="1" applyFont="1" applyFill="1" applyBorder="1" applyAlignment="1" applyProtection="1">
      <alignment horizontal="left" vertical="center"/>
    </xf>
    <xf numFmtId="3" fontId="13" fillId="4" borderId="5" xfId="2" applyNumberFormat="1" applyFont="1" applyFill="1" applyBorder="1" applyAlignment="1">
      <alignment horizontal="center" vertical="center" wrapText="1"/>
    </xf>
    <xf numFmtId="3" fontId="13" fillId="4" borderId="9" xfId="2" applyNumberFormat="1" applyFont="1" applyFill="1" applyBorder="1" applyAlignment="1">
      <alignment horizontal="center" vertical="center" wrapText="1"/>
    </xf>
    <xf numFmtId="3" fontId="13" fillId="4" borderId="10" xfId="2" applyNumberFormat="1" applyFont="1" applyFill="1" applyBorder="1" applyAlignment="1">
      <alignment horizontal="center" vertical="center" wrapText="1"/>
    </xf>
    <xf numFmtId="0" fontId="17" fillId="6" borderId="1" xfId="0" applyNumberFormat="1" applyFont="1" applyFill="1" applyBorder="1" applyAlignment="1" applyProtection="1">
      <alignment horizontal="right" vertical="center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"/>
  <sheetViews>
    <sheetView tabSelected="1" topLeftCell="G4" zoomScale="70" zoomScaleNormal="70" zoomScaleSheetLayoutView="80" workbookViewId="0">
      <selection activeCell="O25" sqref="O25"/>
    </sheetView>
  </sheetViews>
  <sheetFormatPr defaultColWidth="8.85546875" defaultRowHeight="12.75" x14ac:dyDescent="0.2"/>
  <cols>
    <col min="1" max="1" width="5.140625" customWidth="1"/>
    <col min="2" max="2" width="6.5703125" style="30" customWidth="1"/>
    <col min="3" max="3" width="51.140625" style="30" customWidth="1"/>
    <col min="4" max="4" width="77.7109375" style="37" customWidth="1"/>
    <col min="5" max="5" width="14.140625" style="38" customWidth="1"/>
    <col min="6" max="6" width="9" style="38" customWidth="1"/>
    <col min="7" max="7" width="5.42578125" style="1" customWidth="1"/>
    <col min="8" max="8" width="26.5703125" style="37" customWidth="1"/>
    <col min="9" max="9" width="25.42578125" style="37" customWidth="1"/>
    <col min="10" max="10" width="37.42578125" style="37" customWidth="1"/>
    <col min="11" max="11" width="26.28515625" customWidth="1"/>
    <col min="12" max="12" width="37" customWidth="1"/>
    <col min="13" max="13" width="22.140625" customWidth="1"/>
    <col min="14" max="16" width="16.7109375" customWidth="1"/>
    <col min="17" max="17" width="16.28515625" customWidth="1"/>
    <col min="18" max="20" width="19" customWidth="1"/>
    <col min="21" max="21" width="12.85546875" customWidth="1"/>
  </cols>
  <sheetData>
    <row r="1" spans="1:21" ht="18.75" customHeight="1" x14ac:dyDescent="0.2"/>
    <row r="2" spans="1:21" ht="42.75" customHeight="1" x14ac:dyDescent="0.2">
      <c r="B2" s="34" t="s">
        <v>22</v>
      </c>
      <c r="C2" s="31"/>
      <c r="D2" s="39"/>
      <c r="E2" s="40"/>
      <c r="F2" s="40"/>
      <c r="G2" s="4"/>
      <c r="H2" s="31"/>
      <c r="I2" s="31"/>
      <c r="J2" s="31"/>
      <c r="K2" s="4"/>
      <c r="L2" s="4"/>
      <c r="M2" s="4"/>
      <c r="N2" s="4"/>
      <c r="O2" s="4"/>
      <c r="P2" s="4"/>
      <c r="U2" s="4"/>
    </row>
    <row r="3" spans="1:21" ht="18.75" customHeight="1" thickBot="1" x14ac:dyDescent="0.25">
      <c r="B3" s="35" t="s">
        <v>12</v>
      </c>
      <c r="C3" s="32"/>
      <c r="D3" s="39"/>
      <c r="E3" s="41"/>
      <c r="F3" s="41"/>
      <c r="G3" s="20"/>
      <c r="H3" s="43"/>
      <c r="I3" s="43"/>
      <c r="J3" s="31"/>
      <c r="K3" s="4"/>
      <c r="L3" s="4"/>
      <c r="M3" s="4"/>
      <c r="N3" s="4"/>
      <c r="O3" s="4"/>
      <c r="P3" s="4"/>
      <c r="U3" s="4"/>
    </row>
    <row r="4" spans="1:21" ht="18.75" customHeight="1" thickBot="1" x14ac:dyDescent="0.25">
      <c r="B4" s="35" t="s">
        <v>11</v>
      </c>
      <c r="C4" s="33"/>
      <c r="E4" s="41"/>
      <c r="F4" s="41"/>
      <c r="G4" s="20"/>
      <c r="H4" s="43"/>
      <c r="I4" s="43"/>
      <c r="J4" s="44"/>
      <c r="K4" s="5"/>
      <c r="L4" s="5"/>
      <c r="M4" s="5"/>
      <c r="N4" s="5"/>
      <c r="O4" s="5"/>
      <c r="P4" s="5"/>
      <c r="U4" s="5"/>
    </row>
    <row r="5" spans="1:21" ht="18.75" customHeight="1" thickBot="1" x14ac:dyDescent="0.25">
      <c r="B5" s="35" t="s">
        <v>19</v>
      </c>
      <c r="C5" s="33"/>
      <c r="E5" s="41"/>
      <c r="F5" s="41"/>
      <c r="G5" s="20"/>
      <c r="H5" s="43"/>
      <c r="I5" s="43"/>
      <c r="J5" s="44"/>
      <c r="K5" s="5"/>
      <c r="L5" s="5"/>
      <c r="M5" s="5"/>
      <c r="N5" s="5"/>
      <c r="O5" s="5"/>
      <c r="P5" s="5"/>
      <c r="U5" s="5"/>
    </row>
    <row r="6" spans="1:21" ht="23.25" customHeight="1" x14ac:dyDescent="0.2">
      <c r="B6" s="36" t="s">
        <v>7</v>
      </c>
    </row>
    <row r="7" spans="1:21" ht="25.5" customHeight="1" x14ac:dyDescent="0.2">
      <c r="K7" s="26"/>
      <c r="L7" s="26"/>
      <c r="M7" s="26"/>
      <c r="N7" s="64" t="s">
        <v>8</v>
      </c>
      <c r="O7" s="64"/>
      <c r="P7" s="64"/>
      <c r="Q7" s="64"/>
      <c r="R7" s="64"/>
      <c r="S7" s="64"/>
      <c r="T7" s="64"/>
      <c r="U7" s="64"/>
    </row>
    <row r="8" spans="1:21" ht="95.25" customHeight="1" x14ac:dyDescent="0.2">
      <c r="A8" s="2" t="s">
        <v>24</v>
      </c>
      <c r="B8" s="25" t="s">
        <v>0</v>
      </c>
      <c r="C8" s="25" t="s">
        <v>5</v>
      </c>
      <c r="D8" s="25" t="s">
        <v>4</v>
      </c>
      <c r="E8" s="65" t="s">
        <v>29</v>
      </c>
      <c r="F8" s="66"/>
      <c r="G8" s="18" t="s">
        <v>9</v>
      </c>
      <c r="H8" s="25" t="s">
        <v>5</v>
      </c>
      <c r="I8" s="25" t="s">
        <v>10</v>
      </c>
      <c r="J8" s="25" t="s">
        <v>6</v>
      </c>
      <c r="K8" s="28" t="s">
        <v>26</v>
      </c>
      <c r="L8" s="28" t="s">
        <v>33</v>
      </c>
      <c r="M8" s="18" t="s">
        <v>21</v>
      </c>
      <c r="N8" s="3" t="s">
        <v>18</v>
      </c>
      <c r="O8" s="3" t="s">
        <v>17</v>
      </c>
      <c r="P8" s="3" t="s">
        <v>3</v>
      </c>
      <c r="Q8" s="3" t="s">
        <v>1</v>
      </c>
      <c r="R8" s="3" t="s">
        <v>2</v>
      </c>
      <c r="S8" s="3" t="s">
        <v>31</v>
      </c>
      <c r="T8" s="3" t="s">
        <v>20</v>
      </c>
      <c r="U8" s="3" t="s">
        <v>13</v>
      </c>
    </row>
    <row r="9" spans="1:21" ht="15.75" customHeight="1" x14ac:dyDescent="0.2">
      <c r="A9" s="24"/>
      <c r="B9" s="17"/>
      <c r="C9" s="17"/>
      <c r="D9" s="42"/>
      <c r="E9" s="17"/>
      <c r="F9" s="17"/>
      <c r="G9" s="18"/>
      <c r="H9" s="53"/>
      <c r="I9" s="53"/>
      <c r="J9" s="53"/>
      <c r="K9" s="22"/>
      <c r="L9" s="49"/>
      <c r="M9" s="21"/>
      <c r="N9" s="3"/>
      <c r="O9" s="3"/>
      <c r="P9" s="3"/>
      <c r="Q9" s="3"/>
      <c r="R9" s="3"/>
      <c r="S9" s="3"/>
      <c r="T9" s="3"/>
      <c r="U9" s="3"/>
    </row>
    <row r="10" spans="1:21" s="23" customFormat="1" ht="31.5" customHeight="1" x14ac:dyDescent="0.2">
      <c r="A10" s="63">
        <v>1</v>
      </c>
      <c r="B10" s="29">
        <v>1</v>
      </c>
      <c r="C10" s="67" t="s">
        <v>57</v>
      </c>
      <c r="D10" s="45" t="s">
        <v>59</v>
      </c>
      <c r="E10" s="46" t="s">
        <v>60</v>
      </c>
      <c r="F10" s="47" t="s">
        <v>30</v>
      </c>
      <c r="G10" s="51" t="s">
        <v>25</v>
      </c>
      <c r="H10" s="55"/>
      <c r="I10" s="56"/>
      <c r="J10" s="57"/>
      <c r="K10" s="52" t="s">
        <v>27</v>
      </c>
      <c r="L10" s="74" t="s">
        <v>58</v>
      </c>
      <c r="M10" s="27">
        <v>2357.5200000000009</v>
      </c>
      <c r="N10" s="19"/>
      <c r="O10" s="19"/>
      <c r="P10" s="16"/>
      <c r="Q10" s="16"/>
      <c r="R10" s="16"/>
      <c r="S10" s="16"/>
      <c r="T10" s="16"/>
      <c r="U10" s="16"/>
    </row>
    <row r="11" spans="1:21" ht="31.5" customHeight="1" x14ac:dyDescent="0.2">
      <c r="A11" s="63"/>
      <c r="B11" s="29">
        <v>2</v>
      </c>
      <c r="C11" s="68"/>
      <c r="D11" s="45" t="s">
        <v>61</v>
      </c>
      <c r="E11" s="48" t="s">
        <v>62</v>
      </c>
      <c r="F11" s="48" t="s">
        <v>30</v>
      </c>
      <c r="G11" s="51" t="s">
        <v>25</v>
      </c>
      <c r="H11" s="58"/>
      <c r="I11" s="54"/>
      <c r="J11" s="59"/>
      <c r="K11" s="52" t="s">
        <v>27</v>
      </c>
      <c r="L11" s="75"/>
      <c r="M11" s="27">
        <v>4688.2500000000009</v>
      </c>
      <c r="N11" s="19"/>
      <c r="O11" s="19"/>
      <c r="P11" s="16"/>
      <c r="Q11" s="16"/>
      <c r="R11" s="16"/>
      <c r="S11" s="16"/>
      <c r="T11" s="16"/>
      <c r="U11" s="16"/>
    </row>
    <row r="12" spans="1:21" ht="31.5" customHeight="1" x14ac:dyDescent="0.2">
      <c r="A12" s="63"/>
      <c r="B12" s="29">
        <v>3</v>
      </c>
      <c r="C12" s="68"/>
      <c r="D12" s="45" t="s">
        <v>63</v>
      </c>
      <c r="E12" s="48" t="s">
        <v>64</v>
      </c>
      <c r="F12" s="48" t="s">
        <v>30</v>
      </c>
      <c r="G12" s="51" t="s">
        <v>25</v>
      </c>
      <c r="H12" s="58" t="s">
        <v>35</v>
      </c>
      <c r="I12" s="54" t="s">
        <v>35</v>
      </c>
      <c r="J12" s="59" t="s">
        <v>36</v>
      </c>
      <c r="K12" s="52" t="s">
        <v>27</v>
      </c>
      <c r="L12" s="75"/>
      <c r="M12" s="27">
        <v>2946.9</v>
      </c>
      <c r="N12" s="19"/>
      <c r="O12" s="19"/>
      <c r="P12" s="16"/>
      <c r="Q12" s="16"/>
      <c r="R12" s="16"/>
      <c r="S12" s="16"/>
      <c r="T12" s="16"/>
      <c r="U12" s="16"/>
    </row>
    <row r="13" spans="1:21" ht="30" x14ac:dyDescent="0.2">
      <c r="A13" s="63"/>
      <c r="B13" s="29">
        <v>4</v>
      </c>
      <c r="C13" s="68"/>
      <c r="D13" s="45" t="s">
        <v>65</v>
      </c>
      <c r="E13" s="48" t="s">
        <v>66</v>
      </c>
      <c r="F13" s="48" t="s">
        <v>30</v>
      </c>
      <c r="G13" s="51" t="s">
        <v>25</v>
      </c>
      <c r="H13" s="58" t="s">
        <v>37</v>
      </c>
      <c r="I13" s="54" t="s">
        <v>37</v>
      </c>
      <c r="J13" s="59" t="s">
        <v>38</v>
      </c>
      <c r="K13" s="52" t="s">
        <v>27</v>
      </c>
      <c r="L13" s="75"/>
      <c r="M13" s="27">
        <v>2946.9</v>
      </c>
      <c r="N13" s="19"/>
      <c r="O13" s="19"/>
      <c r="P13" s="16"/>
      <c r="Q13" s="16"/>
      <c r="R13" s="16"/>
      <c r="S13" s="16"/>
      <c r="T13" s="16"/>
      <c r="U13" s="16"/>
    </row>
    <row r="14" spans="1:21" ht="38.25" x14ac:dyDescent="0.2">
      <c r="A14" s="63"/>
      <c r="B14" s="29">
        <v>5</v>
      </c>
      <c r="C14" s="68"/>
      <c r="D14" s="45" t="s">
        <v>67</v>
      </c>
      <c r="E14" s="48" t="s">
        <v>68</v>
      </c>
      <c r="F14" s="48" t="s">
        <v>30</v>
      </c>
      <c r="G14" s="51" t="s">
        <v>25</v>
      </c>
      <c r="H14" s="58" t="s">
        <v>39</v>
      </c>
      <c r="I14" s="54" t="s">
        <v>39</v>
      </c>
      <c r="J14" s="59" t="s">
        <v>40</v>
      </c>
      <c r="K14" s="52" t="s">
        <v>27</v>
      </c>
      <c r="L14" s="75"/>
      <c r="M14" s="27">
        <v>4688.2500000000009</v>
      </c>
      <c r="N14" s="19"/>
      <c r="O14" s="19"/>
      <c r="P14" s="16"/>
      <c r="Q14" s="16"/>
      <c r="R14" s="16"/>
      <c r="S14" s="16"/>
      <c r="T14" s="16"/>
      <c r="U14" s="16"/>
    </row>
    <row r="15" spans="1:21" ht="30" x14ac:dyDescent="0.2">
      <c r="A15" s="63"/>
      <c r="B15" s="29">
        <v>6</v>
      </c>
      <c r="C15" s="68"/>
      <c r="D15" s="45" t="s">
        <v>69</v>
      </c>
      <c r="E15" s="48" t="s">
        <v>70</v>
      </c>
      <c r="F15" s="48" t="s">
        <v>30</v>
      </c>
      <c r="G15" s="51" t="s">
        <v>25</v>
      </c>
      <c r="H15" s="58" t="s">
        <v>41</v>
      </c>
      <c r="I15" s="54" t="s">
        <v>41</v>
      </c>
      <c r="J15" s="59" t="s">
        <v>42</v>
      </c>
      <c r="K15" s="52" t="s">
        <v>27</v>
      </c>
      <c r="L15" s="75"/>
      <c r="M15" s="27">
        <v>2625.42</v>
      </c>
      <c r="N15" s="19"/>
      <c r="O15" s="19"/>
      <c r="P15" s="16"/>
      <c r="Q15" s="16"/>
      <c r="R15" s="16"/>
      <c r="S15" s="16"/>
      <c r="T15" s="16"/>
      <c r="U15" s="16"/>
    </row>
    <row r="16" spans="1:21" ht="30" x14ac:dyDescent="0.2">
      <c r="A16" s="63"/>
      <c r="B16" s="29">
        <v>7</v>
      </c>
      <c r="C16" s="68"/>
      <c r="D16" s="45" t="s">
        <v>71</v>
      </c>
      <c r="E16" s="48" t="s">
        <v>72</v>
      </c>
      <c r="F16" s="48" t="s">
        <v>30</v>
      </c>
      <c r="G16" s="51" t="s">
        <v>25</v>
      </c>
      <c r="H16" s="58" t="s">
        <v>43</v>
      </c>
      <c r="I16" s="54" t="s">
        <v>43</v>
      </c>
      <c r="J16" s="59" t="s">
        <v>44</v>
      </c>
      <c r="K16" s="52" t="s">
        <v>27</v>
      </c>
      <c r="L16" s="75"/>
      <c r="M16" s="27">
        <v>2875.4600000000005</v>
      </c>
      <c r="N16" s="19"/>
      <c r="O16" s="19"/>
      <c r="P16" s="16"/>
      <c r="Q16" s="16"/>
      <c r="R16" s="16"/>
      <c r="S16" s="16"/>
      <c r="T16" s="16"/>
      <c r="U16" s="16"/>
    </row>
    <row r="17" spans="1:21" ht="30" x14ac:dyDescent="0.2">
      <c r="A17" s="63"/>
      <c r="B17" s="29">
        <v>8</v>
      </c>
      <c r="C17" s="68"/>
      <c r="D17" s="45" t="s">
        <v>73</v>
      </c>
      <c r="E17" s="48" t="s">
        <v>74</v>
      </c>
      <c r="F17" s="48" t="s">
        <v>30</v>
      </c>
      <c r="G17" s="51" t="s">
        <v>25</v>
      </c>
      <c r="H17" s="58" t="s">
        <v>45</v>
      </c>
      <c r="I17" s="54" t="s">
        <v>45</v>
      </c>
      <c r="J17" s="59" t="s">
        <v>46</v>
      </c>
      <c r="K17" s="52" t="s">
        <v>27</v>
      </c>
      <c r="L17" s="75"/>
      <c r="M17" s="27">
        <v>1518.9930000000002</v>
      </c>
      <c r="N17" s="19"/>
      <c r="O17" s="19"/>
      <c r="P17" s="16"/>
      <c r="Q17" s="16"/>
      <c r="R17" s="16"/>
      <c r="S17" s="16"/>
      <c r="T17" s="16"/>
      <c r="U17" s="16"/>
    </row>
    <row r="18" spans="1:21" ht="30" x14ac:dyDescent="0.2">
      <c r="A18" s="63"/>
      <c r="B18" s="29">
        <v>9</v>
      </c>
      <c r="C18" s="68"/>
      <c r="D18" s="45" t="s">
        <v>75</v>
      </c>
      <c r="E18" s="48" t="s">
        <v>76</v>
      </c>
      <c r="F18" s="48" t="s">
        <v>30</v>
      </c>
      <c r="G18" s="51" t="s">
        <v>25</v>
      </c>
      <c r="H18" s="58" t="s">
        <v>47</v>
      </c>
      <c r="I18" s="54" t="s">
        <v>47</v>
      </c>
      <c r="J18" s="59" t="s">
        <v>48</v>
      </c>
      <c r="K18" s="52" t="s">
        <v>27</v>
      </c>
      <c r="L18" s="75"/>
      <c r="M18" s="27">
        <v>2875.4600000000005</v>
      </c>
      <c r="N18" s="19"/>
      <c r="O18" s="19"/>
      <c r="P18" s="16"/>
      <c r="Q18" s="16"/>
      <c r="R18" s="16"/>
      <c r="S18" s="16"/>
      <c r="T18" s="16"/>
      <c r="U18" s="16"/>
    </row>
    <row r="19" spans="1:21" ht="30" x14ac:dyDescent="0.2">
      <c r="A19" s="63"/>
      <c r="B19" s="29">
        <v>10</v>
      </c>
      <c r="C19" s="68"/>
      <c r="D19" s="45" t="s">
        <v>77</v>
      </c>
      <c r="E19" s="48" t="s">
        <v>78</v>
      </c>
      <c r="F19" s="48" t="s">
        <v>30</v>
      </c>
      <c r="G19" s="51" t="s">
        <v>25</v>
      </c>
      <c r="H19" s="58" t="s">
        <v>49</v>
      </c>
      <c r="I19" s="54" t="s">
        <v>49</v>
      </c>
      <c r="J19" s="59" t="s">
        <v>50</v>
      </c>
      <c r="K19" s="52" t="s">
        <v>27</v>
      </c>
      <c r="L19" s="75"/>
      <c r="M19" s="27">
        <v>3094.2450000000003</v>
      </c>
      <c r="N19" s="19"/>
      <c r="O19" s="19"/>
      <c r="P19" s="16"/>
      <c r="Q19" s="16"/>
      <c r="R19" s="16"/>
      <c r="S19" s="16"/>
      <c r="T19" s="16"/>
      <c r="U19" s="16"/>
    </row>
    <row r="20" spans="1:21" ht="30" x14ac:dyDescent="0.2">
      <c r="A20" s="63"/>
      <c r="B20" s="29">
        <v>11</v>
      </c>
      <c r="C20" s="68"/>
      <c r="D20" s="45" t="s">
        <v>79</v>
      </c>
      <c r="E20" s="48" t="s">
        <v>80</v>
      </c>
      <c r="F20" s="48" t="s">
        <v>30</v>
      </c>
      <c r="G20" s="51" t="s">
        <v>25</v>
      </c>
      <c r="H20" s="58" t="s">
        <v>51</v>
      </c>
      <c r="I20" s="54" t="s">
        <v>51</v>
      </c>
      <c r="J20" s="59" t="s">
        <v>52</v>
      </c>
      <c r="K20" s="52" t="s">
        <v>27</v>
      </c>
      <c r="L20" s="75"/>
      <c r="M20" s="27">
        <v>3094.2450000000003</v>
      </c>
      <c r="N20" s="19"/>
      <c r="O20" s="19"/>
      <c r="P20" s="16"/>
      <c r="Q20" s="16"/>
      <c r="R20" s="16"/>
      <c r="S20" s="16"/>
      <c r="T20" s="16"/>
      <c r="U20" s="16"/>
    </row>
    <row r="21" spans="1:21" ht="30" x14ac:dyDescent="0.2">
      <c r="A21" s="63"/>
      <c r="B21" s="29">
        <v>12</v>
      </c>
      <c r="C21" s="68"/>
      <c r="D21" s="45" t="s">
        <v>81</v>
      </c>
      <c r="E21" s="48" t="s">
        <v>82</v>
      </c>
      <c r="F21" s="48" t="s">
        <v>30</v>
      </c>
      <c r="G21" s="51" t="s">
        <v>25</v>
      </c>
      <c r="H21" s="58" t="s">
        <v>53</v>
      </c>
      <c r="I21" s="54" t="s">
        <v>53</v>
      </c>
      <c r="J21" s="59" t="s">
        <v>54</v>
      </c>
      <c r="K21" s="52" t="s">
        <v>27</v>
      </c>
      <c r="L21" s="75"/>
      <c r="M21" s="27">
        <v>5224.05</v>
      </c>
      <c r="N21" s="19"/>
      <c r="O21" s="19"/>
      <c r="P21" s="16"/>
      <c r="Q21" s="16"/>
      <c r="R21" s="16"/>
      <c r="S21" s="16"/>
      <c r="T21" s="16"/>
      <c r="U21" s="16"/>
    </row>
    <row r="22" spans="1:21" ht="30" x14ac:dyDescent="0.2">
      <c r="A22" s="63"/>
      <c r="B22" s="29">
        <v>13</v>
      </c>
      <c r="C22" s="68"/>
      <c r="D22" s="45" t="s">
        <v>83</v>
      </c>
      <c r="E22" s="48" t="s">
        <v>84</v>
      </c>
      <c r="F22" s="48" t="s">
        <v>30</v>
      </c>
      <c r="G22" s="51" t="s">
        <v>25</v>
      </c>
      <c r="H22" s="58" t="s">
        <v>55</v>
      </c>
      <c r="I22" s="54" t="s">
        <v>55</v>
      </c>
      <c r="J22" s="59" t="s">
        <v>56</v>
      </c>
      <c r="K22" s="52" t="s">
        <v>27</v>
      </c>
      <c r="L22" s="75"/>
      <c r="M22" s="27">
        <v>2357.5200000000009</v>
      </c>
      <c r="N22" s="19"/>
      <c r="O22" s="19"/>
      <c r="P22" s="16"/>
      <c r="Q22" s="16"/>
      <c r="R22" s="16"/>
      <c r="S22" s="16"/>
      <c r="T22" s="16"/>
      <c r="U22" s="16"/>
    </row>
    <row r="23" spans="1:21" ht="30" x14ac:dyDescent="0.2">
      <c r="A23" s="63"/>
      <c r="B23" s="29">
        <v>14</v>
      </c>
      <c r="C23" s="68"/>
      <c r="D23" s="45" t="s">
        <v>85</v>
      </c>
      <c r="E23" s="48" t="s">
        <v>86</v>
      </c>
      <c r="F23" s="48" t="s">
        <v>30</v>
      </c>
      <c r="G23" s="51" t="s">
        <v>25</v>
      </c>
      <c r="H23" s="58"/>
      <c r="I23" s="54"/>
      <c r="J23" s="59"/>
      <c r="K23" s="52" t="s">
        <v>27</v>
      </c>
      <c r="L23" s="75"/>
      <c r="M23" s="27">
        <v>4956.1500000000005</v>
      </c>
      <c r="N23" s="19"/>
      <c r="O23" s="19"/>
      <c r="P23" s="16"/>
      <c r="Q23" s="16"/>
      <c r="R23" s="16"/>
      <c r="S23" s="16"/>
      <c r="T23" s="16"/>
      <c r="U23" s="16"/>
    </row>
    <row r="24" spans="1:21" ht="30" x14ac:dyDescent="0.2">
      <c r="A24" s="63"/>
      <c r="B24" s="29">
        <v>15</v>
      </c>
      <c r="C24" s="69"/>
      <c r="D24" s="45" t="s">
        <v>87</v>
      </c>
      <c r="E24" s="48" t="s">
        <v>88</v>
      </c>
      <c r="F24" s="48" t="s">
        <v>30</v>
      </c>
      <c r="G24" s="51" t="s">
        <v>25</v>
      </c>
      <c r="H24" s="60"/>
      <c r="I24" s="61"/>
      <c r="J24" s="62"/>
      <c r="K24" s="52" t="s">
        <v>27</v>
      </c>
      <c r="L24" s="76"/>
      <c r="M24" s="27">
        <v>3134.4300000000003</v>
      </c>
      <c r="N24" s="19"/>
      <c r="O24" s="19"/>
      <c r="P24" s="16"/>
      <c r="Q24" s="16"/>
      <c r="R24" s="16"/>
      <c r="S24" s="16"/>
      <c r="T24" s="16"/>
      <c r="U24" s="16"/>
    </row>
    <row r="25" spans="1:21" ht="22.5" customHeight="1" x14ac:dyDescent="0.2">
      <c r="J25" s="77" t="s">
        <v>34</v>
      </c>
      <c r="K25" s="77"/>
      <c r="L25" s="77"/>
      <c r="M25" s="50">
        <f>SUM(M10:M24)</f>
        <v>49383.793000000012</v>
      </c>
      <c r="N25" s="50">
        <f t="shared" ref="N25:O25" si="0">SUM(N10:N24)</f>
        <v>0</v>
      </c>
      <c r="O25" s="50">
        <f t="shared" si="0"/>
        <v>0</v>
      </c>
    </row>
    <row r="27" spans="1:21" ht="45" customHeight="1" x14ac:dyDescent="0.2">
      <c r="B27" s="71" t="s">
        <v>28</v>
      </c>
      <c r="C27" s="72"/>
      <c r="D27" s="73"/>
      <c r="E27" s="71" t="s">
        <v>32</v>
      </c>
      <c r="F27" s="72"/>
      <c r="G27" s="72"/>
      <c r="H27" s="72"/>
      <c r="I27" s="72"/>
      <c r="J27" s="72"/>
      <c r="K27" s="72"/>
      <c r="L27" s="72"/>
      <c r="M27" s="72"/>
    </row>
    <row r="29" spans="1:21" ht="15" x14ac:dyDescent="0.2">
      <c r="B29"/>
      <c r="C29" s="70"/>
      <c r="D29" s="70"/>
      <c r="E29" s="10" t="s">
        <v>14</v>
      </c>
      <c r="F29" s="10"/>
      <c r="G29" s="11"/>
      <c r="H29" s="7"/>
      <c r="I29"/>
      <c r="J29"/>
    </row>
    <row r="30" spans="1:21" ht="15" x14ac:dyDescent="0.25">
      <c r="B30"/>
      <c r="C30" s="6"/>
      <c r="D30" s="7"/>
      <c r="E30" s="7"/>
      <c r="F30" s="7"/>
      <c r="G30" s="10"/>
      <c r="H30" s="12"/>
      <c r="I30"/>
      <c r="J30"/>
    </row>
    <row r="31" spans="1:21" ht="15" x14ac:dyDescent="0.2">
      <c r="B31"/>
      <c r="C31" s="70"/>
      <c r="D31" s="70"/>
      <c r="E31" s="10" t="s">
        <v>15</v>
      </c>
      <c r="F31" s="10"/>
      <c r="G31" s="10"/>
      <c r="H31" s="12"/>
      <c r="I31"/>
      <c r="J31"/>
    </row>
    <row r="32" spans="1:21" ht="15" x14ac:dyDescent="0.25">
      <c r="B32"/>
      <c r="C32" s="6"/>
      <c r="D32" s="7"/>
      <c r="E32" s="9"/>
      <c r="F32" s="9"/>
      <c r="G32" s="9"/>
      <c r="H32" s="9"/>
      <c r="I32"/>
      <c r="J32"/>
    </row>
    <row r="33" spans="2:10" ht="15" x14ac:dyDescent="0.2">
      <c r="B33"/>
      <c r="C33" s="70"/>
      <c r="D33" s="70"/>
      <c r="E33" s="13" t="s">
        <v>16</v>
      </c>
      <c r="F33" s="13"/>
      <c r="G33" s="9"/>
      <c r="H33" s="9"/>
      <c r="I33"/>
      <c r="J33"/>
    </row>
    <row r="34" spans="2:10" ht="15" x14ac:dyDescent="0.2">
      <c r="B34"/>
      <c r="C34" s="14"/>
      <c r="D34" s="8"/>
      <c r="E34" s="9"/>
      <c r="F34" s="9"/>
      <c r="G34" s="9"/>
      <c r="H34" s="9"/>
      <c r="I34"/>
      <c r="J34"/>
    </row>
    <row r="35" spans="2:10" ht="15" x14ac:dyDescent="0.2">
      <c r="B35"/>
      <c r="C35" s="14"/>
      <c r="D35" s="8"/>
      <c r="E35" s="9"/>
      <c r="F35" s="9"/>
      <c r="G35" s="9"/>
      <c r="H35" s="9"/>
      <c r="I35"/>
      <c r="J35"/>
    </row>
    <row r="36" spans="2:10" ht="15" x14ac:dyDescent="0.2">
      <c r="B36"/>
      <c r="C36" s="15"/>
      <c r="D36" s="9"/>
      <c r="E36" s="9"/>
      <c r="F36" s="9"/>
      <c r="G36" s="9"/>
      <c r="H36" s="9"/>
      <c r="I36"/>
      <c r="J36"/>
    </row>
    <row r="37" spans="2:10" ht="15" x14ac:dyDescent="0.25">
      <c r="B37"/>
      <c r="C37" s="6"/>
      <c r="D37" s="9" t="s">
        <v>23</v>
      </c>
      <c r="E37" s="7"/>
      <c r="F37" s="7"/>
      <c r="G37" s="7"/>
      <c r="H37" s="7"/>
      <c r="I37" s="1"/>
      <c r="J37" s="1"/>
    </row>
  </sheetData>
  <protectedRanges>
    <protectedRange sqref="B10:B24" name="Диапазон3_1"/>
    <protectedRange sqref="C10:G24" name="Диапазон3_1_1"/>
  </protectedRanges>
  <autoFilter ref="A9:U9"/>
  <mergeCells count="11">
    <mergeCell ref="A10:A24"/>
    <mergeCell ref="N7:U7"/>
    <mergeCell ref="E8:F8"/>
    <mergeCell ref="C10:C24"/>
    <mergeCell ref="C33:D33"/>
    <mergeCell ref="E27:M27"/>
    <mergeCell ref="B27:D27"/>
    <mergeCell ref="C29:D29"/>
    <mergeCell ref="C31:D31"/>
    <mergeCell ref="L10:L24"/>
    <mergeCell ref="J25:L25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Коренев Александр Валерьевич</cp:lastModifiedBy>
  <cp:lastPrinted>2019-02-04T07:04:04Z</cp:lastPrinted>
  <dcterms:created xsi:type="dcterms:W3CDTF">2013-09-25T03:40:45Z</dcterms:created>
  <dcterms:modified xsi:type="dcterms:W3CDTF">2023-10-26T12:52:06Z</dcterms:modified>
</cp:coreProperties>
</file>